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ctr\Documents\"/>
    </mc:Choice>
  </mc:AlternateContent>
  <xr:revisionPtr revIDLastSave="0" documentId="8_{4FCC9A92-4664-4887-97FF-3BBB21BBC522}" xr6:coauthVersionLast="47" xr6:coauthVersionMax="47" xr10:uidLastSave="{00000000-0000-0000-0000-000000000000}"/>
  <bookViews>
    <workbookView xWindow="-28920" yWindow="-120" windowWidth="29040" windowHeight="15720" xr2:uid="{537C1A62-7E15-2544-BA04-C041ABBA6F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" i="1" l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0" i="1"/>
  <c r="Z39" i="1" l="1"/>
  <c r="Y39" i="1"/>
  <c r="X39" i="1"/>
  <c r="R39" i="1"/>
  <c r="Q39" i="1"/>
  <c r="T39" i="1" s="1"/>
  <c r="Z38" i="1"/>
  <c r="Y38" i="1"/>
  <c r="X38" i="1"/>
  <c r="R38" i="1"/>
  <c r="Q38" i="1"/>
  <c r="T38" i="1" s="1"/>
  <c r="Z37" i="1"/>
  <c r="Y37" i="1"/>
  <c r="X37" i="1"/>
  <c r="R37" i="1"/>
  <c r="U37" i="1" s="1"/>
  <c r="Q37" i="1"/>
  <c r="T37" i="1" s="1"/>
  <c r="Z36" i="1"/>
  <c r="Y36" i="1"/>
  <c r="X36" i="1"/>
  <c r="R36" i="1"/>
  <c r="Q36" i="1"/>
  <c r="T36" i="1" s="1"/>
  <c r="Z35" i="1"/>
  <c r="Y35" i="1"/>
  <c r="X35" i="1"/>
  <c r="R35" i="1"/>
  <c r="Q35" i="1"/>
  <c r="T35" i="1" s="1"/>
  <c r="Z34" i="1"/>
  <c r="Y34" i="1"/>
  <c r="X34" i="1"/>
  <c r="R34" i="1"/>
  <c r="Q34" i="1"/>
  <c r="T34" i="1" s="1"/>
  <c r="Z33" i="1"/>
  <c r="Y33" i="1"/>
  <c r="X33" i="1"/>
  <c r="R33" i="1"/>
  <c r="Q33" i="1"/>
  <c r="T33" i="1" s="1"/>
  <c r="Z32" i="1"/>
  <c r="Y32" i="1"/>
  <c r="X32" i="1"/>
  <c r="R32" i="1"/>
  <c r="Q32" i="1"/>
  <c r="T32" i="1" s="1"/>
  <c r="Z31" i="1"/>
  <c r="Y31" i="1"/>
  <c r="X31" i="1"/>
  <c r="R31" i="1"/>
  <c r="Q31" i="1"/>
  <c r="T31" i="1" s="1"/>
  <c r="Z30" i="1"/>
  <c r="Y30" i="1"/>
  <c r="X30" i="1"/>
  <c r="R30" i="1"/>
  <c r="Q30" i="1"/>
  <c r="T30" i="1" s="1"/>
  <c r="Z29" i="1"/>
  <c r="Y29" i="1"/>
  <c r="X29" i="1"/>
  <c r="R29" i="1"/>
  <c r="U29" i="1" s="1"/>
  <c r="Q29" i="1"/>
  <c r="T29" i="1" s="1"/>
  <c r="Z28" i="1"/>
  <c r="Y28" i="1"/>
  <c r="X28" i="1"/>
  <c r="R28" i="1"/>
  <c r="Q28" i="1"/>
  <c r="T28" i="1" s="1"/>
  <c r="Z27" i="1"/>
  <c r="Y27" i="1"/>
  <c r="X27" i="1"/>
  <c r="R27" i="1"/>
  <c r="Q27" i="1"/>
  <c r="T27" i="1" s="1"/>
  <c r="Z26" i="1"/>
  <c r="Y26" i="1"/>
  <c r="X26" i="1"/>
  <c r="R26" i="1"/>
  <c r="Q26" i="1"/>
  <c r="T26" i="1" s="1"/>
  <c r="Z25" i="1"/>
  <c r="Y25" i="1"/>
  <c r="X25" i="1"/>
  <c r="R25" i="1"/>
  <c r="Q25" i="1"/>
  <c r="T25" i="1" s="1"/>
  <c r="Z24" i="1"/>
  <c r="Y24" i="1"/>
  <c r="X24" i="1"/>
  <c r="R24" i="1"/>
  <c r="Q24" i="1"/>
  <c r="T24" i="1" s="1"/>
  <c r="Z23" i="1"/>
  <c r="Y23" i="1"/>
  <c r="X23" i="1"/>
  <c r="R23" i="1"/>
  <c r="Q23" i="1"/>
  <c r="T23" i="1" s="1"/>
  <c r="Z22" i="1"/>
  <c r="Y22" i="1"/>
  <c r="X22" i="1"/>
  <c r="R22" i="1"/>
  <c r="Q22" i="1"/>
  <c r="T22" i="1" s="1"/>
  <c r="Z21" i="1"/>
  <c r="Y21" i="1"/>
  <c r="X21" i="1"/>
  <c r="R21" i="1"/>
  <c r="U21" i="1" s="1"/>
  <c r="Q21" i="1"/>
  <c r="T21" i="1" s="1"/>
  <c r="Z20" i="1"/>
  <c r="Y20" i="1"/>
  <c r="X20" i="1"/>
  <c r="R20" i="1"/>
  <c r="Q20" i="1"/>
  <c r="T20" i="1" s="1"/>
  <c r="Z19" i="1"/>
  <c r="Y19" i="1"/>
  <c r="X19" i="1"/>
  <c r="R19" i="1"/>
  <c r="Q19" i="1"/>
  <c r="T19" i="1" s="1"/>
  <c r="Z18" i="1"/>
  <c r="Y18" i="1"/>
  <c r="X18" i="1"/>
  <c r="R18" i="1"/>
  <c r="Q18" i="1"/>
  <c r="T18" i="1" s="1"/>
  <c r="Z17" i="1"/>
  <c r="Y17" i="1"/>
  <c r="X17" i="1"/>
  <c r="R17" i="1"/>
  <c r="Q17" i="1"/>
  <c r="T17" i="1" s="1"/>
  <c r="Z16" i="1"/>
  <c r="Y16" i="1"/>
  <c r="X16" i="1"/>
  <c r="R16" i="1"/>
  <c r="Q16" i="1"/>
  <c r="T16" i="1" s="1"/>
  <c r="Z15" i="1"/>
  <c r="Y15" i="1"/>
  <c r="X15" i="1"/>
  <c r="R15" i="1"/>
  <c r="Q15" i="1"/>
  <c r="T15" i="1" s="1"/>
  <c r="Z14" i="1"/>
  <c r="Y14" i="1"/>
  <c r="X14" i="1"/>
  <c r="R14" i="1"/>
  <c r="Q14" i="1"/>
  <c r="T14" i="1" s="1"/>
  <c r="Z13" i="1"/>
  <c r="Y13" i="1"/>
  <c r="X13" i="1"/>
  <c r="R13" i="1"/>
  <c r="Q13" i="1"/>
  <c r="T13" i="1" s="1"/>
  <c r="Z12" i="1"/>
  <c r="Y12" i="1"/>
  <c r="X12" i="1"/>
  <c r="R12" i="1"/>
  <c r="Q12" i="1"/>
  <c r="T12" i="1" s="1"/>
  <c r="Z11" i="1"/>
  <c r="Y11" i="1"/>
  <c r="X11" i="1"/>
  <c r="R11" i="1"/>
  <c r="Q11" i="1"/>
  <c r="T11" i="1" s="1"/>
  <c r="Z10" i="1"/>
  <c r="Y10" i="1"/>
  <c r="X10" i="1"/>
  <c r="R10" i="1"/>
  <c r="Q10" i="1"/>
  <c r="T10" i="1" s="1"/>
  <c r="U20" i="1" l="1"/>
  <c r="U28" i="1"/>
  <c r="U36" i="1"/>
  <c r="U18" i="1"/>
  <c r="U34" i="1"/>
  <c r="V34" i="1" s="1"/>
  <c r="U15" i="1"/>
  <c r="V15" i="1" s="1"/>
  <c r="U23" i="1"/>
  <c r="U31" i="1"/>
  <c r="V31" i="1" s="1"/>
  <c r="U39" i="1"/>
  <c r="V39" i="1" s="1"/>
  <c r="U13" i="1"/>
  <c r="U22" i="1"/>
  <c r="U30" i="1"/>
  <c r="U10" i="1"/>
  <c r="V10" i="1" s="1"/>
  <c r="U11" i="1"/>
  <c r="V11" i="1" s="1"/>
  <c r="U19" i="1"/>
  <c r="V19" i="1" s="1"/>
  <c r="U27" i="1"/>
  <c r="V27" i="1" s="1"/>
  <c r="U35" i="1"/>
  <c r="V18" i="1"/>
  <c r="V23" i="1"/>
  <c r="U26" i="1"/>
  <c r="V26" i="1" s="1"/>
  <c r="V20" i="1"/>
  <c r="V28" i="1"/>
  <c r="V36" i="1"/>
  <c r="U17" i="1"/>
  <c r="V22" i="1"/>
  <c r="U25" i="1"/>
  <c r="V25" i="1" s="1"/>
  <c r="V30" i="1"/>
  <c r="U33" i="1"/>
  <c r="U14" i="1"/>
  <c r="V14" i="1" s="1"/>
  <c r="V35" i="1"/>
  <c r="U38" i="1"/>
  <c r="V38" i="1" s="1"/>
  <c r="U12" i="1"/>
  <c r="V12" i="1" s="1"/>
  <c r="V24" i="1"/>
  <c r="V33" i="1"/>
  <c r="V13" i="1"/>
  <c r="U16" i="1"/>
  <c r="V16" i="1" s="1"/>
  <c r="V21" i="1"/>
  <c r="U24" i="1"/>
  <c r="V29" i="1"/>
  <c r="U32" i="1"/>
  <c r="V37" i="1"/>
  <c r="AA29" i="1"/>
  <c r="AA14" i="1"/>
  <c r="AA34" i="1"/>
  <c r="AA15" i="1"/>
  <c r="AA38" i="1"/>
  <c r="AA10" i="1"/>
  <c r="AA17" i="1"/>
  <c r="AA32" i="1"/>
  <c r="AA30" i="1"/>
  <c r="AA24" i="1"/>
  <c r="AA13" i="1"/>
  <c r="AA16" i="1"/>
  <c r="AA35" i="1"/>
  <c r="AA37" i="1"/>
  <c r="AA18" i="1"/>
  <c r="AA27" i="1"/>
  <c r="AA22" i="1"/>
  <c r="AA26" i="1"/>
  <c r="AA36" i="1"/>
  <c r="AA21" i="1"/>
  <c r="AA25" i="1"/>
  <c r="AA12" i="1"/>
  <c r="AA20" i="1"/>
  <c r="AA23" i="1"/>
  <c r="AA28" i="1"/>
  <c r="AA33" i="1"/>
  <c r="AA11" i="1"/>
  <c r="AA19" i="1"/>
  <c r="AA39" i="1"/>
  <c r="AA31" i="1"/>
  <c r="V32" i="1" l="1"/>
  <c r="V17" i="1"/>
</calcChain>
</file>

<file path=xl/sharedStrings.xml><?xml version="1.0" encoding="utf-8"?>
<sst xmlns="http://schemas.openxmlformats.org/spreadsheetml/2006/main" count="44" uniqueCount="42">
  <si>
    <t>District:</t>
  </si>
  <si>
    <t>Kernel Name:</t>
  </si>
  <si>
    <t>Unit:</t>
  </si>
  <si>
    <t>Phone:</t>
  </si>
  <si>
    <t>Number:</t>
  </si>
  <si>
    <t>Email:</t>
  </si>
  <si>
    <t>Unit Type:</t>
  </si>
  <si>
    <t>These columns exist to make Rob's life easier!</t>
  </si>
  <si>
    <t>Youth
First Name</t>
  </si>
  <si>
    <t>Youth
Last Name</t>
  </si>
  <si>
    <t>Contact Phone</t>
  </si>
  <si>
    <t>Show and Sell
Sales
for Drawing 1</t>
  </si>
  <si>
    <t>Take Order
Sales
for Drawing 1</t>
  </si>
  <si>
    <t>Online
Sales
for Drawing 1</t>
  </si>
  <si>
    <t>spacer</t>
  </si>
  <si>
    <t>Show and Sell
Sales
for Drawing 2</t>
  </si>
  <si>
    <t>Take Order
Sales
for Drawing 2</t>
  </si>
  <si>
    <t>Online
Sales
for Drawing 2</t>
  </si>
  <si>
    <t>spacer2</t>
  </si>
  <si>
    <t>Total
Drawing 1</t>
  </si>
  <si>
    <t>Total
Drawing 2</t>
  </si>
  <si>
    <t># of Entries
Drawing 1</t>
  </si>
  <si>
    <t># of Entries
Drawing 2</t>
  </si>
  <si>
    <t>Total Drawing
Entries</t>
  </si>
  <si>
    <t>District</t>
  </si>
  <si>
    <t>Unit</t>
  </si>
  <si>
    <t>Last Initial</t>
  </si>
  <si>
    <t>Scout</t>
  </si>
  <si>
    <t>Example</t>
  </si>
  <si>
    <t>315-123-4567</t>
  </si>
  <si>
    <r>
      <rPr>
        <b/>
        <u/>
        <sz val="11"/>
        <color theme="1"/>
        <rFont val="Calibri"/>
        <family val="2"/>
      </rPr>
      <t>Drawing 1 Totals</t>
    </r>
    <r>
      <rPr>
        <sz val="11"/>
        <color theme="1"/>
        <rFont val="Calibri"/>
        <family val="2"/>
      </rPr>
      <t xml:space="preserve">
</t>
    </r>
    <r>
      <rPr>
        <sz val="16"/>
        <color theme="1"/>
        <rFont val="Calibri"/>
        <family val="2"/>
      </rPr>
      <t xml:space="preserve">Enter the scouts totals as of </t>
    </r>
    <r>
      <rPr>
        <b/>
        <sz val="16"/>
        <color theme="1"/>
        <rFont val="Calibri"/>
        <family val="2"/>
      </rPr>
      <t>Sept 20th</t>
    </r>
    <r>
      <rPr>
        <sz val="11"/>
        <color theme="1"/>
        <rFont val="Calibri"/>
        <family val="2"/>
      </rPr>
      <t xml:space="preserve">
This includes ALL of the scouts sales from start of the sale.
</t>
    </r>
  </si>
  <si>
    <r>
      <rPr>
        <b/>
        <u/>
        <sz val="11"/>
        <color theme="1"/>
        <rFont val="Calibri"/>
        <family val="2"/>
      </rPr>
      <t>Drawing 2 Totals</t>
    </r>
    <r>
      <rPr>
        <sz val="11"/>
        <color theme="1"/>
        <rFont val="Calibri"/>
        <family val="2"/>
      </rPr>
      <t xml:space="preserve">
</t>
    </r>
    <r>
      <rPr>
        <sz val="16"/>
        <color theme="1"/>
        <rFont val="Calibri"/>
        <family val="2"/>
      </rPr>
      <t xml:space="preserve">Enter the scouts totals as of </t>
    </r>
    <r>
      <rPr>
        <b/>
        <sz val="16"/>
        <color theme="1"/>
        <rFont val="Calibri"/>
        <family val="2"/>
      </rPr>
      <t>Oct 4th</t>
    </r>
    <r>
      <rPr>
        <sz val="11"/>
        <color theme="1"/>
        <rFont val="Calibri"/>
        <family val="2"/>
      </rPr>
      <t xml:space="preserve">
This includes ALL of the scouts sales from start of the sale.
</t>
    </r>
    <r>
      <rPr>
        <i/>
        <sz val="11"/>
        <color rgb="FFFF0000"/>
        <rFont val="Calibri"/>
        <family val="2"/>
      </rPr>
      <t xml:space="preserve">(Do not substract out the previous entries values.)
</t>
    </r>
    <r>
      <rPr>
        <b/>
        <sz val="11"/>
        <color theme="1"/>
        <rFont val="Calibri"/>
        <family val="2"/>
      </rPr>
      <t>THESE NUMBERS SHOULD BE GREATER THAN DRAWING 1!</t>
    </r>
  </si>
  <si>
    <r>
      <rPr>
        <b/>
        <u/>
        <sz val="11"/>
        <color theme="1"/>
        <rFont val="Calibri"/>
        <family val="2"/>
      </rPr>
      <t>Drawing 3 Totals</t>
    </r>
    <r>
      <rPr>
        <sz val="11"/>
        <color theme="1"/>
        <rFont val="Calibri"/>
        <family val="2"/>
      </rPr>
      <t xml:space="preserve">
</t>
    </r>
    <r>
      <rPr>
        <sz val="16"/>
        <color theme="1"/>
        <rFont val="Calibri"/>
        <family val="2"/>
      </rPr>
      <t xml:space="preserve">Enter the scouts totals as of </t>
    </r>
    <r>
      <rPr>
        <b/>
        <sz val="16"/>
        <color theme="1"/>
        <rFont val="Calibri"/>
        <family val="2"/>
      </rPr>
      <t>Oct 18th</t>
    </r>
    <r>
      <rPr>
        <sz val="11"/>
        <color theme="1"/>
        <rFont val="Calibri"/>
        <family val="2"/>
      </rPr>
      <t xml:space="preserve">
This includes ALL of the scouts sales from start of the sale.
</t>
    </r>
    <r>
      <rPr>
        <i/>
        <sz val="11"/>
        <color rgb="FFFF0000"/>
        <rFont val="Calibri"/>
        <family val="2"/>
      </rPr>
      <t xml:space="preserve">(Do not substract out the previous entries values.)
</t>
    </r>
    <r>
      <rPr>
        <b/>
        <sz val="11"/>
        <color theme="1"/>
        <rFont val="Calibri"/>
        <family val="2"/>
      </rPr>
      <t>THESE NUMBERS SHOULD BE GREATER THAN DRAWING 2!</t>
    </r>
  </si>
  <si>
    <t>Show and Sell
Sales
for Drawing 3</t>
  </si>
  <si>
    <t>Take Order
Sales
for Drawing 3</t>
  </si>
  <si>
    <t>Online
Sales
for Drawing 3</t>
  </si>
  <si>
    <t># of Entries Drawing 3</t>
  </si>
  <si>
    <t>Total
Drawing 3</t>
  </si>
  <si>
    <r>
      <rPr>
        <sz val="11"/>
        <color theme="1"/>
        <rFont val="Calibri"/>
        <family val="2"/>
      </rPr>
      <t xml:space="preserve">AUTOMATIC CALCULATIONS
</t>
    </r>
    <r>
      <rPr>
        <i/>
        <sz val="11"/>
        <color rgb="FF999999"/>
        <rFont val="Calibri"/>
        <family val="2"/>
      </rPr>
      <t>(Please do not make any changes to columns U - AC!)</t>
    </r>
  </si>
  <si>
    <t>Drawing 1 #'s Due
Oct 3rd by 12 Noon</t>
  </si>
  <si>
    <t>Drawing 2 #'s Due
Oct 17th by Noon</t>
  </si>
  <si>
    <t>Drawing 3 #'s Due
Oct 31st by Noon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</si>
</sst>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2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0563C1"/>
      <name val="Calibri"/>
      <family val="2"/>
      <scheme val="minor"/>
    </font>
    <font>
      <sz val="1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i/>
      <sz val="11"/>
      <color rgb="FFFF0000"/>
      <name val="Calibri"/>
      <family val="2"/>
    </font>
    <font>
      <b/>
      <sz val="11"/>
      <color theme="1"/>
      <name val="Calibri"/>
      <family val="2"/>
    </font>
    <font>
      <i/>
      <sz val="11"/>
      <color rgb="FF999999"/>
      <name val="Calibri"/>
      <family val="2"/>
    </font>
    <font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color theme="1"/>
      <name val="Calibri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F4CCCC"/>
        <bgColor rgb="FFF4CCCC"/>
      </patternFill>
    </fill>
    <fill>
      <patternFill patternType="solid">
        <fgColor rgb="FFF7CAAC"/>
        <bgColor rgb="FFF7CAAC"/>
      </patternFill>
    </fill>
    <fill>
      <patternFill patternType="solid">
        <fgColor rgb="FFA4C2F4"/>
        <bgColor rgb="FFA4C2F4"/>
      </patternFill>
    </fill>
    <fill>
      <patternFill patternType="solid">
        <fgColor rgb="FFFFD6D4"/>
        <bgColor rgb="FFF7CAAC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0" fillId="5" borderId="17" xfId="0" applyFill="1" applyBorder="1" applyAlignment="1">
      <alignment horizontal="center" wrapText="1"/>
    </xf>
    <xf numFmtId="0" fontId="0" fillId="5" borderId="18" xfId="0" applyFill="1" applyBorder="1" applyAlignment="1">
      <alignment horizontal="center" wrapText="1"/>
    </xf>
    <xf numFmtId="0" fontId="0" fillId="7" borderId="17" xfId="0" applyFill="1" applyBorder="1" applyAlignment="1">
      <alignment horizontal="center" wrapText="1"/>
    </xf>
    <xf numFmtId="0" fontId="0" fillId="8" borderId="17" xfId="0" applyFill="1" applyBorder="1" applyAlignment="1">
      <alignment horizontal="center" wrapText="1"/>
    </xf>
    <xf numFmtId="0" fontId="0" fillId="2" borderId="2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64" fontId="0" fillId="5" borderId="21" xfId="0" applyNumberFormat="1" applyFill="1" applyBorder="1" applyAlignment="1">
      <alignment horizontal="center"/>
    </xf>
    <xf numFmtId="164" fontId="0" fillId="5" borderId="22" xfId="0" applyNumberFormat="1" applyFill="1" applyBorder="1" applyAlignment="1">
      <alignment horizontal="center"/>
    </xf>
    <xf numFmtId="164" fontId="0" fillId="4" borderId="23" xfId="0" applyNumberFormat="1" applyFill="1" applyBorder="1" applyAlignment="1">
      <alignment horizontal="center"/>
    </xf>
    <xf numFmtId="164" fontId="0" fillId="6" borderId="21" xfId="0" applyNumberFormat="1" applyFill="1" applyBorder="1" applyAlignment="1">
      <alignment horizontal="center"/>
    </xf>
    <xf numFmtId="164" fontId="0" fillId="4" borderId="24" xfId="0" applyNumberFormat="1" applyFill="1" applyBorder="1" applyAlignment="1">
      <alignment horizontal="center"/>
    </xf>
    <xf numFmtId="164" fontId="0" fillId="7" borderId="20" xfId="0" applyNumberFormat="1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1" fontId="11" fillId="9" borderId="25" xfId="0" applyNumberFormat="1" applyFont="1" applyFill="1" applyBorder="1"/>
    <xf numFmtId="0" fontId="11" fillId="9" borderId="0" xfId="0" applyFont="1" applyFill="1"/>
    <xf numFmtId="0" fontId="0" fillId="2" borderId="20" xfId="0" applyFill="1" applyBorder="1"/>
    <xf numFmtId="0" fontId="0" fillId="2" borderId="21" xfId="0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5" borderId="25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2" borderId="26" xfId="0" applyFill="1" applyBorder="1"/>
    <xf numFmtId="0" fontId="0" fillId="2" borderId="27" xfId="0" applyFill="1" applyBorder="1" applyAlignment="1">
      <alignment horizontal="center"/>
    </xf>
    <xf numFmtId="164" fontId="0" fillId="5" borderId="27" xfId="0" applyNumberFormat="1" applyFill="1" applyBorder="1" applyAlignment="1">
      <alignment horizontal="center"/>
    </xf>
    <xf numFmtId="164" fontId="0" fillId="5" borderId="28" xfId="0" applyNumberFormat="1" applyFill="1" applyBorder="1" applyAlignment="1">
      <alignment horizontal="center"/>
    </xf>
    <xf numFmtId="164" fontId="0" fillId="4" borderId="29" xfId="0" applyNumberFormat="1" applyFill="1" applyBorder="1" applyAlignment="1">
      <alignment horizontal="center"/>
    </xf>
    <xf numFmtId="164" fontId="0" fillId="6" borderId="27" xfId="0" applyNumberFormat="1" applyFill="1" applyBorder="1" applyAlignment="1">
      <alignment horizontal="center"/>
    </xf>
    <xf numFmtId="164" fontId="0" fillId="4" borderId="30" xfId="0" applyNumberFormat="1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164" fontId="0" fillId="8" borderId="27" xfId="0" applyNumberFormat="1" applyFill="1" applyBorder="1" applyAlignment="1">
      <alignment horizontal="center"/>
    </xf>
    <xf numFmtId="1" fontId="0" fillId="7" borderId="27" xfId="0" applyNumberFormat="1" applyFill="1" applyBorder="1" applyAlignment="1">
      <alignment horizontal="center"/>
    </xf>
    <xf numFmtId="1" fontId="0" fillId="8" borderId="27" xfId="0" applyNumberForma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0" fillId="4" borderId="5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12" xfId="0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0" fillId="6" borderId="17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0" fillId="7" borderId="15" xfId="0" applyFill="1" applyBorder="1" applyAlignment="1">
      <alignment horizontal="center" wrapText="1"/>
    </xf>
    <xf numFmtId="0" fontId="11" fillId="9" borderId="18" xfId="0" applyFont="1" applyFill="1" applyBorder="1" applyAlignment="1">
      <alignment horizontal="center" wrapText="1"/>
    </xf>
    <xf numFmtId="0" fontId="11" fillId="9" borderId="0" xfId="0" applyFont="1" applyFill="1" applyAlignment="1">
      <alignment horizontal="center" wrapText="1"/>
    </xf>
    <xf numFmtId="0" fontId="0" fillId="10" borderId="19" xfId="0" applyFill="1" applyBorder="1" applyAlignment="1">
      <alignment horizontal="center" wrapText="1"/>
    </xf>
    <xf numFmtId="1" fontId="0" fillId="10" borderId="1" xfId="0" applyNumberFormat="1" applyFill="1" applyBorder="1" applyAlignment="1">
      <alignment horizontal="center"/>
    </xf>
    <xf numFmtId="0" fontId="0" fillId="10" borderId="17" xfId="0" applyFill="1" applyBorder="1" applyAlignment="1">
      <alignment horizontal="center" wrapText="1"/>
    </xf>
    <xf numFmtId="164" fontId="0" fillId="10" borderId="1" xfId="0" applyNumberFormat="1" applyFill="1" applyBorder="1" applyAlignment="1">
      <alignment horizontal="center"/>
    </xf>
    <xf numFmtId="164" fontId="0" fillId="10" borderId="27" xfId="0" applyNumberFormat="1" applyFill="1" applyBorder="1" applyAlignment="1">
      <alignment horizontal="center"/>
    </xf>
    <xf numFmtId="1" fontId="0" fillId="10" borderId="27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12" fillId="3" borderId="0" xfId="0" applyFont="1" applyFill="1" applyAlignment="1">
      <alignment horizontal="center" wrapText="1"/>
    </xf>
    <xf numFmtId="0" fontId="0" fillId="0" borderId="0" xfId="0"/>
    <xf numFmtId="0" fontId="5" fillId="0" borderId="13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1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</cellXfs>
  <cellStyles count="1">
    <cellStyle name="Normal" xfId="0" builtinId="0"/>
  </cellStyles>
  <dxfs count="6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FFD6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3430C-89FD-E243-B31B-B056DD3084B7}">
  <dimension ref="B1:AA40"/>
  <sheetViews>
    <sheetView tabSelected="1" zoomScale="69" workbookViewId="0">
      <selection activeCell="R7" sqref="R7"/>
    </sheetView>
  </sheetViews>
  <sheetFormatPr defaultColWidth="14.5" defaultRowHeight="15.6" x14ac:dyDescent="0.3"/>
  <cols>
    <col min="1" max="1" width="8.796875" customWidth="1"/>
    <col min="2" max="2" width="20.5" customWidth="1"/>
    <col min="3" max="4" width="17.19921875" customWidth="1"/>
    <col min="5" max="6" width="17.796875" customWidth="1"/>
    <col min="7" max="7" width="20.5" customWidth="1"/>
    <col min="8" max="8" width="3.796875" customWidth="1"/>
    <col min="9" max="9" width="17.796875" customWidth="1"/>
    <col min="10" max="10" width="20.796875" customWidth="1"/>
    <col min="11" max="11" width="20" customWidth="1"/>
    <col min="12" max="12" width="3.796875" customWidth="1"/>
    <col min="13" max="14" width="17.796875" customWidth="1"/>
    <col min="15" max="15" width="15.69921875" customWidth="1"/>
    <col min="16" max="16" width="3.796875" customWidth="1"/>
    <col min="17" max="19" width="16.19921875" customWidth="1"/>
    <col min="20" max="22" width="14.69921875" customWidth="1"/>
    <col min="23" max="23" width="16.19921875" customWidth="1"/>
    <col min="24" max="26" width="16.19921875" hidden="1" customWidth="1"/>
    <col min="27" max="27" width="25.796875" hidden="1" customWidth="1"/>
  </cols>
  <sheetData>
    <row r="1" spans="2:27" x14ac:dyDescent="0.3">
      <c r="B1" s="1"/>
      <c r="C1" s="2"/>
      <c r="D1" s="2"/>
      <c r="E1" s="2"/>
      <c r="F1" s="2"/>
    </row>
    <row r="2" spans="2:27" x14ac:dyDescent="0.3">
      <c r="B2" s="3" t="s">
        <v>0</v>
      </c>
      <c r="C2" s="42"/>
      <c r="E2" s="3" t="s">
        <v>1</v>
      </c>
      <c r="F2" s="66"/>
      <c r="G2" s="67"/>
      <c r="H2" s="68"/>
      <c r="X2" s="5"/>
      <c r="Y2" s="5"/>
      <c r="Z2" s="5"/>
      <c r="AA2" s="5"/>
    </row>
    <row r="3" spans="2:27" x14ac:dyDescent="0.3">
      <c r="B3" s="3" t="s">
        <v>2</v>
      </c>
      <c r="C3" s="4"/>
      <c r="E3" s="3" t="s">
        <v>3</v>
      </c>
      <c r="F3" s="66"/>
      <c r="G3" s="67"/>
      <c r="H3" s="68"/>
    </row>
    <row r="4" spans="2:27" x14ac:dyDescent="0.3">
      <c r="B4" s="3" t="s">
        <v>4</v>
      </c>
      <c r="C4" s="4"/>
      <c r="E4" s="3" t="s">
        <v>5</v>
      </c>
      <c r="F4" s="66"/>
      <c r="G4" s="67"/>
      <c r="H4" s="68"/>
    </row>
    <row r="5" spans="2:27" x14ac:dyDescent="0.3">
      <c r="B5" s="3" t="s">
        <v>6</v>
      </c>
      <c r="C5" s="4"/>
    </row>
    <row r="7" spans="2:27" ht="47.25" customHeight="1" thickBot="1" x14ac:dyDescent="0.5">
      <c r="E7" s="69" t="s">
        <v>39</v>
      </c>
      <c r="F7" s="70"/>
      <c r="G7" s="70"/>
      <c r="I7" s="69" t="s">
        <v>40</v>
      </c>
      <c r="J7" s="70"/>
      <c r="K7" s="70"/>
      <c r="M7" s="69" t="s">
        <v>41</v>
      </c>
      <c r="N7" s="70"/>
      <c r="O7" s="70"/>
    </row>
    <row r="8" spans="2:27" s="50" customFormat="1" ht="100.05" customHeight="1" thickTop="1" thickBot="1" x14ac:dyDescent="0.35">
      <c r="B8" s="43"/>
      <c r="C8" s="44"/>
      <c r="D8" s="45"/>
      <c r="E8" s="74" t="s">
        <v>30</v>
      </c>
      <c r="F8" s="75"/>
      <c r="G8" s="76"/>
      <c r="H8" s="46"/>
      <c r="I8" s="74" t="s">
        <v>31</v>
      </c>
      <c r="J8" s="75"/>
      <c r="K8" s="76"/>
      <c r="L8" s="47"/>
      <c r="M8" s="74" t="s">
        <v>32</v>
      </c>
      <c r="N8" s="75"/>
      <c r="O8" s="76"/>
      <c r="P8" s="47"/>
      <c r="Q8" s="71" t="s">
        <v>38</v>
      </c>
      <c r="R8" s="72"/>
      <c r="S8" s="72"/>
      <c r="T8" s="72"/>
      <c r="U8" s="72"/>
      <c r="V8" s="72"/>
      <c r="W8" s="73"/>
      <c r="X8" s="48" t="s">
        <v>7</v>
      </c>
      <c r="Y8" s="49"/>
      <c r="Z8" s="49"/>
      <c r="AA8" s="49"/>
    </row>
    <row r="9" spans="2:27" s="50" customFormat="1" ht="47.4" thickTop="1" x14ac:dyDescent="0.3">
      <c r="B9" s="51" t="s">
        <v>8</v>
      </c>
      <c r="C9" s="52" t="s">
        <v>9</v>
      </c>
      <c r="D9" s="53" t="s">
        <v>10</v>
      </c>
      <c r="E9" s="6" t="s">
        <v>11</v>
      </c>
      <c r="F9" s="6" t="s">
        <v>12</v>
      </c>
      <c r="G9" s="7" t="s">
        <v>13</v>
      </c>
      <c r="H9" s="54" t="s">
        <v>14</v>
      </c>
      <c r="I9" s="55" t="s">
        <v>15</v>
      </c>
      <c r="J9" s="55" t="s">
        <v>16</v>
      </c>
      <c r="K9" s="55" t="s">
        <v>17</v>
      </c>
      <c r="L9" s="56" t="s">
        <v>18</v>
      </c>
      <c r="M9" s="55" t="s">
        <v>33</v>
      </c>
      <c r="N9" s="55" t="s">
        <v>34</v>
      </c>
      <c r="O9" s="55" t="s">
        <v>35</v>
      </c>
      <c r="P9" s="56" t="s">
        <v>18</v>
      </c>
      <c r="Q9" s="57" t="s">
        <v>19</v>
      </c>
      <c r="R9" s="9" t="s">
        <v>20</v>
      </c>
      <c r="S9" s="62" t="s">
        <v>37</v>
      </c>
      <c r="T9" s="8" t="s">
        <v>21</v>
      </c>
      <c r="U9" s="9" t="s">
        <v>22</v>
      </c>
      <c r="V9" s="60" t="s">
        <v>36</v>
      </c>
      <c r="W9" s="58" t="s">
        <v>23</v>
      </c>
      <c r="X9" s="59" t="s">
        <v>24</v>
      </c>
      <c r="Y9" s="59" t="s">
        <v>25</v>
      </c>
      <c r="Z9" s="59" t="s">
        <v>26</v>
      </c>
      <c r="AA9" s="59" t="s">
        <v>27</v>
      </c>
    </row>
    <row r="10" spans="2:27" x14ac:dyDescent="0.3">
      <c r="B10" s="10" t="s">
        <v>28</v>
      </c>
      <c r="C10" s="11" t="s">
        <v>27</v>
      </c>
      <c r="D10" s="12" t="s">
        <v>29</v>
      </c>
      <c r="E10" s="13">
        <v>300</v>
      </c>
      <c r="F10" s="13">
        <v>365</v>
      </c>
      <c r="G10" s="14">
        <v>0</v>
      </c>
      <c r="H10" s="15"/>
      <c r="I10" s="16">
        <v>700</v>
      </c>
      <c r="J10" s="16">
        <v>550</v>
      </c>
      <c r="K10" s="16">
        <v>50</v>
      </c>
      <c r="L10" s="17"/>
      <c r="M10" s="16">
        <v>700</v>
      </c>
      <c r="N10" s="16">
        <v>1050</v>
      </c>
      <c r="O10" s="16">
        <v>50</v>
      </c>
      <c r="P10" s="17"/>
      <c r="Q10" s="18">
        <f t="shared" ref="Q10:Q39" si="0">SUM(E10:G10)</f>
        <v>665</v>
      </c>
      <c r="R10" s="19">
        <f t="shared" ref="R10:R39" si="1">SUM(I10:K10)</f>
        <v>1300</v>
      </c>
      <c r="S10" s="63">
        <f t="shared" ref="S10:S39" si="2">SUM(M10,N10,O10)</f>
        <v>1800</v>
      </c>
      <c r="T10" s="20">
        <f t="shared" ref="T10:T39" si="3">ROUNDDOWN((Q10/500),0)</f>
        <v>1</v>
      </c>
      <c r="U10" s="21">
        <f t="shared" ref="U10:U39" si="4">ROUNDDOWN(R10/500,0)-T10</f>
        <v>1</v>
      </c>
      <c r="V10" s="61">
        <f t="shared" ref="V10:V39" si="5">ROUNDDOWN(S10/500,0)-SUM(T10,U10)</f>
        <v>1</v>
      </c>
      <c r="W10" s="22">
        <f>T10+U10+V10</f>
        <v>3</v>
      </c>
      <c r="X10" s="23">
        <f t="shared" ref="X10:X39" si="6">$C$2</f>
        <v>0</v>
      </c>
      <c r="Y10" s="23" t="str">
        <f t="shared" ref="Y10:Y39" si="7">CONCATENATE(IF($C$3="Troop","T", IF($C$3="Pack","P",IF($C$3="Crew", "C",IF($C$3="Ship","S",IF($C$3="Post","E",""))))),$C$4,IF($C$5="Boys","B",IF($C$5="Girls","G","")))</f>
        <v/>
      </c>
      <c r="Z10" s="23" t="e">
        <f t="shared" ref="Z10:Z39" ca="1" si="8">_xludf.concat(UPPER(LEFT(C10)),".")</f>
        <v>#NAME?</v>
      </c>
      <c r="AA10" s="23" t="e">
        <f t="shared" ref="AA10:AA39" ca="1" si="9">CONCATENATE(X10," ",Y10," - ",B10," ",Z10)</f>
        <v>#NAME?</v>
      </c>
    </row>
    <row r="11" spans="2:27" x14ac:dyDescent="0.3">
      <c r="B11" s="24"/>
      <c r="C11" s="12"/>
      <c r="D11" s="25"/>
      <c r="E11" s="13"/>
      <c r="F11" s="13"/>
      <c r="G11" s="14"/>
      <c r="H11" s="15"/>
      <c r="I11" s="16"/>
      <c r="J11" s="16"/>
      <c r="K11" s="16"/>
      <c r="L11" s="17"/>
      <c r="M11" s="16"/>
      <c r="N11" s="16"/>
      <c r="O11" s="16"/>
      <c r="P11" s="17"/>
      <c r="Q11" s="18">
        <f t="shared" si="0"/>
        <v>0</v>
      </c>
      <c r="R11" s="19">
        <f t="shared" si="1"/>
        <v>0</v>
      </c>
      <c r="S11" s="63">
        <f t="shared" si="2"/>
        <v>0</v>
      </c>
      <c r="T11" s="20">
        <f t="shared" si="3"/>
        <v>0</v>
      </c>
      <c r="U11" s="21">
        <f t="shared" si="4"/>
        <v>0</v>
      </c>
      <c r="V11" s="61">
        <f t="shared" si="5"/>
        <v>0</v>
      </c>
      <c r="W11" s="22">
        <f t="shared" ref="W11:W39" si="10">T11+U11+V11</f>
        <v>0</v>
      </c>
      <c r="X11" s="23">
        <f t="shared" si="6"/>
        <v>0</v>
      </c>
      <c r="Y11" s="23" t="str">
        <f t="shared" si="7"/>
        <v/>
      </c>
      <c r="Z11" s="23" t="e">
        <f t="shared" ca="1" si="8"/>
        <v>#NAME?</v>
      </c>
      <c r="AA11" s="23" t="e">
        <f t="shared" ca="1" si="9"/>
        <v>#NAME?</v>
      </c>
    </row>
    <row r="12" spans="2:27" x14ac:dyDescent="0.3">
      <c r="B12" s="24"/>
      <c r="C12" s="12"/>
      <c r="D12" s="25"/>
      <c r="E12" s="13"/>
      <c r="F12" s="13"/>
      <c r="G12" s="14"/>
      <c r="H12" s="15"/>
      <c r="I12" s="16"/>
      <c r="J12" s="16"/>
      <c r="K12" s="16"/>
      <c r="L12" s="17"/>
      <c r="M12" s="16"/>
      <c r="N12" s="16"/>
      <c r="O12" s="16"/>
      <c r="P12" s="17"/>
      <c r="Q12" s="18">
        <f t="shared" si="0"/>
        <v>0</v>
      </c>
      <c r="R12" s="19">
        <f t="shared" si="1"/>
        <v>0</v>
      </c>
      <c r="S12" s="63">
        <f t="shared" si="2"/>
        <v>0</v>
      </c>
      <c r="T12" s="20">
        <f t="shared" si="3"/>
        <v>0</v>
      </c>
      <c r="U12" s="21">
        <f t="shared" si="4"/>
        <v>0</v>
      </c>
      <c r="V12" s="61">
        <f t="shared" si="5"/>
        <v>0</v>
      </c>
      <c r="W12" s="22">
        <f t="shared" si="10"/>
        <v>0</v>
      </c>
      <c r="X12" s="23">
        <f t="shared" si="6"/>
        <v>0</v>
      </c>
      <c r="Y12" s="23" t="str">
        <f t="shared" si="7"/>
        <v/>
      </c>
      <c r="Z12" s="23" t="e">
        <f t="shared" ca="1" si="8"/>
        <v>#NAME?</v>
      </c>
      <c r="AA12" s="23" t="e">
        <f t="shared" ca="1" si="9"/>
        <v>#NAME?</v>
      </c>
    </row>
    <row r="13" spans="2:27" x14ac:dyDescent="0.3">
      <c r="B13" s="24"/>
      <c r="C13" s="12"/>
      <c r="D13" s="25"/>
      <c r="E13" s="13"/>
      <c r="F13" s="13"/>
      <c r="G13" s="14"/>
      <c r="H13" s="15"/>
      <c r="I13" s="16"/>
      <c r="J13" s="16"/>
      <c r="K13" s="16"/>
      <c r="L13" s="17"/>
      <c r="M13" s="16"/>
      <c r="N13" s="16"/>
      <c r="O13" s="16"/>
      <c r="P13" s="17"/>
      <c r="Q13" s="18">
        <f t="shared" si="0"/>
        <v>0</v>
      </c>
      <c r="R13" s="19">
        <f t="shared" si="1"/>
        <v>0</v>
      </c>
      <c r="S13" s="63">
        <f t="shared" si="2"/>
        <v>0</v>
      </c>
      <c r="T13" s="20">
        <f t="shared" si="3"/>
        <v>0</v>
      </c>
      <c r="U13" s="21">
        <f t="shared" si="4"/>
        <v>0</v>
      </c>
      <c r="V13" s="61">
        <f t="shared" si="5"/>
        <v>0</v>
      </c>
      <c r="W13" s="22">
        <f t="shared" si="10"/>
        <v>0</v>
      </c>
      <c r="X13" s="23">
        <f t="shared" si="6"/>
        <v>0</v>
      </c>
      <c r="Y13" s="23" t="str">
        <f t="shared" si="7"/>
        <v/>
      </c>
      <c r="Z13" s="23" t="e">
        <f t="shared" ca="1" si="8"/>
        <v>#NAME?</v>
      </c>
      <c r="AA13" s="23" t="e">
        <f t="shared" ca="1" si="9"/>
        <v>#NAME?</v>
      </c>
    </row>
    <row r="14" spans="2:27" x14ac:dyDescent="0.3">
      <c r="B14" s="24"/>
      <c r="C14" s="12"/>
      <c r="D14" s="25"/>
      <c r="E14" s="13"/>
      <c r="F14" s="13"/>
      <c r="G14" s="14"/>
      <c r="H14" s="15"/>
      <c r="I14" s="16"/>
      <c r="J14" s="16"/>
      <c r="K14" s="16"/>
      <c r="L14" s="17"/>
      <c r="M14" s="16"/>
      <c r="N14" s="16"/>
      <c r="O14" s="16"/>
      <c r="P14" s="17"/>
      <c r="Q14" s="18">
        <f t="shared" si="0"/>
        <v>0</v>
      </c>
      <c r="R14" s="19">
        <f t="shared" si="1"/>
        <v>0</v>
      </c>
      <c r="S14" s="63">
        <f t="shared" si="2"/>
        <v>0</v>
      </c>
      <c r="T14" s="20">
        <f t="shared" si="3"/>
        <v>0</v>
      </c>
      <c r="U14" s="21">
        <f t="shared" si="4"/>
        <v>0</v>
      </c>
      <c r="V14" s="61">
        <f t="shared" si="5"/>
        <v>0</v>
      </c>
      <c r="W14" s="22">
        <f t="shared" si="10"/>
        <v>0</v>
      </c>
      <c r="X14" s="23">
        <f t="shared" si="6"/>
        <v>0</v>
      </c>
      <c r="Y14" s="23" t="str">
        <f t="shared" si="7"/>
        <v/>
      </c>
      <c r="Z14" s="23" t="e">
        <f t="shared" ca="1" si="8"/>
        <v>#NAME?</v>
      </c>
      <c r="AA14" s="23" t="e">
        <f t="shared" ca="1" si="9"/>
        <v>#NAME?</v>
      </c>
    </row>
    <row r="15" spans="2:27" x14ac:dyDescent="0.3">
      <c r="B15" s="24"/>
      <c r="C15" s="12"/>
      <c r="D15" s="25"/>
      <c r="E15" s="13"/>
      <c r="F15" s="13"/>
      <c r="G15" s="14"/>
      <c r="H15" s="15"/>
      <c r="I15" s="16"/>
      <c r="J15" s="16"/>
      <c r="K15" s="16"/>
      <c r="L15" s="17"/>
      <c r="M15" s="16"/>
      <c r="N15" s="16"/>
      <c r="O15" s="16"/>
      <c r="P15" s="17"/>
      <c r="Q15" s="18">
        <f t="shared" si="0"/>
        <v>0</v>
      </c>
      <c r="R15" s="19">
        <f t="shared" si="1"/>
        <v>0</v>
      </c>
      <c r="S15" s="63">
        <f t="shared" si="2"/>
        <v>0</v>
      </c>
      <c r="T15" s="20">
        <f t="shared" si="3"/>
        <v>0</v>
      </c>
      <c r="U15" s="21">
        <f t="shared" si="4"/>
        <v>0</v>
      </c>
      <c r="V15" s="61">
        <f t="shared" si="5"/>
        <v>0</v>
      </c>
      <c r="W15" s="22">
        <f t="shared" si="10"/>
        <v>0</v>
      </c>
      <c r="X15" s="23">
        <f t="shared" si="6"/>
        <v>0</v>
      </c>
      <c r="Y15" s="23" t="str">
        <f t="shared" si="7"/>
        <v/>
      </c>
      <c r="Z15" s="23" t="e">
        <f t="shared" ca="1" si="8"/>
        <v>#NAME?</v>
      </c>
      <c r="AA15" s="23" t="e">
        <f t="shared" ca="1" si="9"/>
        <v>#NAME?</v>
      </c>
    </row>
    <row r="16" spans="2:27" x14ac:dyDescent="0.3">
      <c r="B16" s="24"/>
      <c r="C16" s="12"/>
      <c r="D16" s="25"/>
      <c r="E16" s="13"/>
      <c r="F16" s="13"/>
      <c r="G16" s="14"/>
      <c r="H16" s="15"/>
      <c r="I16" s="16"/>
      <c r="J16" s="16"/>
      <c r="K16" s="16"/>
      <c r="L16" s="17"/>
      <c r="M16" s="16"/>
      <c r="N16" s="16"/>
      <c r="O16" s="16"/>
      <c r="P16" s="17"/>
      <c r="Q16" s="18">
        <f t="shared" si="0"/>
        <v>0</v>
      </c>
      <c r="R16" s="19">
        <f t="shared" si="1"/>
        <v>0</v>
      </c>
      <c r="S16" s="63">
        <f t="shared" si="2"/>
        <v>0</v>
      </c>
      <c r="T16" s="20">
        <f t="shared" si="3"/>
        <v>0</v>
      </c>
      <c r="U16" s="21">
        <f t="shared" si="4"/>
        <v>0</v>
      </c>
      <c r="V16" s="61">
        <f t="shared" si="5"/>
        <v>0</v>
      </c>
      <c r="W16" s="22">
        <f t="shared" si="10"/>
        <v>0</v>
      </c>
      <c r="X16" s="23">
        <f t="shared" si="6"/>
        <v>0</v>
      </c>
      <c r="Y16" s="23" t="str">
        <f t="shared" si="7"/>
        <v/>
      </c>
      <c r="Z16" s="23" t="e">
        <f t="shared" ca="1" si="8"/>
        <v>#NAME?</v>
      </c>
      <c r="AA16" s="23" t="e">
        <f t="shared" ca="1" si="9"/>
        <v>#NAME?</v>
      </c>
    </row>
    <row r="17" spans="2:27" x14ac:dyDescent="0.3">
      <c r="B17" s="24"/>
      <c r="C17" s="12"/>
      <c r="D17" s="25"/>
      <c r="E17" s="13"/>
      <c r="F17" s="13"/>
      <c r="G17" s="14"/>
      <c r="H17" s="15"/>
      <c r="I17" s="16"/>
      <c r="J17" s="16"/>
      <c r="K17" s="16"/>
      <c r="L17" s="17"/>
      <c r="M17" s="16"/>
      <c r="N17" s="16"/>
      <c r="O17" s="16"/>
      <c r="P17" s="17"/>
      <c r="Q17" s="18">
        <f t="shared" si="0"/>
        <v>0</v>
      </c>
      <c r="R17" s="19">
        <f t="shared" si="1"/>
        <v>0</v>
      </c>
      <c r="S17" s="63">
        <f t="shared" si="2"/>
        <v>0</v>
      </c>
      <c r="T17" s="20">
        <f t="shared" si="3"/>
        <v>0</v>
      </c>
      <c r="U17" s="21">
        <f t="shared" si="4"/>
        <v>0</v>
      </c>
      <c r="V17" s="61">
        <f t="shared" si="5"/>
        <v>0</v>
      </c>
      <c r="W17" s="22">
        <f t="shared" si="10"/>
        <v>0</v>
      </c>
      <c r="X17" s="23">
        <f t="shared" si="6"/>
        <v>0</v>
      </c>
      <c r="Y17" s="23" t="str">
        <f t="shared" si="7"/>
        <v/>
      </c>
      <c r="Z17" s="23" t="e">
        <f t="shared" ca="1" si="8"/>
        <v>#NAME?</v>
      </c>
      <c r="AA17" s="23" t="e">
        <f t="shared" ca="1" si="9"/>
        <v>#NAME?</v>
      </c>
    </row>
    <row r="18" spans="2:27" x14ac:dyDescent="0.3">
      <c r="B18" s="24"/>
      <c r="C18" s="12"/>
      <c r="D18" s="25"/>
      <c r="E18" s="13"/>
      <c r="F18" s="13"/>
      <c r="G18" s="14"/>
      <c r="H18" s="15"/>
      <c r="I18" s="16"/>
      <c r="J18" s="16"/>
      <c r="K18" s="16"/>
      <c r="L18" s="17"/>
      <c r="M18" s="16"/>
      <c r="N18" s="16"/>
      <c r="O18" s="16"/>
      <c r="P18" s="17"/>
      <c r="Q18" s="18">
        <f t="shared" si="0"/>
        <v>0</v>
      </c>
      <c r="R18" s="19">
        <f t="shared" si="1"/>
        <v>0</v>
      </c>
      <c r="S18" s="63">
        <f t="shared" si="2"/>
        <v>0</v>
      </c>
      <c r="T18" s="20">
        <f t="shared" si="3"/>
        <v>0</v>
      </c>
      <c r="U18" s="21">
        <f t="shared" si="4"/>
        <v>0</v>
      </c>
      <c r="V18" s="61">
        <f t="shared" si="5"/>
        <v>0</v>
      </c>
      <c r="W18" s="22">
        <f t="shared" si="10"/>
        <v>0</v>
      </c>
      <c r="X18" s="23">
        <f t="shared" si="6"/>
        <v>0</v>
      </c>
      <c r="Y18" s="23" t="str">
        <f t="shared" si="7"/>
        <v/>
      </c>
      <c r="Z18" s="23" t="e">
        <f t="shared" ca="1" si="8"/>
        <v>#NAME?</v>
      </c>
      <c r="AA18" s="23" t="e">
        <f t="shared" ca="1" si="9"/>
        <v>#NAME?</v>
      </c>
    </row>
    <row r="19" spans="2:27" x14ac:dyDescent="0.3">
      <c r="B19" s="24"/>
      <c r="C19" s="12"/>
      <c r="D19" s="25"/>
      <c r="E19" s="13"/>
      <c r="F19" s="13"/>
      <c r="G19" s="14"/>
      <c r="H19" s="15"/>
      <c r="I19" s="16"/>
      <c r="J19" s="16"/>
      <c r="K19" s="16"/>
      <c r="L19" s="17"/>
      <c r="M19" s="16"/>
      <c r="N19" s="16"/>
      <c r="O19" s="16"/>
      <c r="P19" s="17"/>
      <c r="Q19" s="18">
        <f t="shared" si="0"/>
        <v>0</v>
      </c>
      <c r="R19" s="19">
        <f t="shared" si="1"/>
        <v>0</v>
      </c>
      <c r="S19" s="63">
        <f t="shared" si="2"/>
        <v>0</v>
      </c>
      <c r="T19" s="20">
        <f t="shared" si="3"/>
        <v>0</v>
      </c>
      <c r="U19" s="21">
        <f t="shared" si="4"/>
        <v>0</v>
      </c>
      <c r="V19" s="61">
        <f t="shared" si="5"/>
        <v>0</v>
      </c>
      <c r="W19" s="22">
        <f t="shared" si="10"/>
        <v>0</v>
      </c>
      <c r="X19" s="23">
        <f t="shared" si="6"/>
        <v>0</v>
      </c>
      <c r="Y19" s="23" t="str">
        <f t="shared" si="7"/>
        <v/>
      </c>
      <c r="Z19" s="23" t="e">
        <f t="shared" ca="1" si="8"/>
        <v>#NAME?</v>
      </c>
      <c r="AA19" s="23" t="e">
        <f t="shared" ca="1" si="9"/>
        <v>#NAME?</v>
      </c>
    </row>
    <row r="20" spans="2:27" x14ac:dyDescent="0.3">
      <c r="B20" s="24"/>
      <c r="C20" s="12"/>
      <c r="D20" s="25"/>
      <c r="E20" s="13"/>
      <c r="F20" s="13"/>
      <c r="G20" s="14"/>
      <c r="H20" s="15"/>
      <c r="I20" s="16"/>
      <c r="J20" s="16"/>
      <c r="K20" s="16"/>
      <c r="L20" s="17"/>
      <c r="M20" s="16"/>
      <c r="N20" s="16"/>
      <c r="O20" s="16"/>
      <c r="P20" s="17"/>
      <c r="Q20" s="18">
        <f t="shared" si="0"/>
        <v>0</v>
      </c>
      <c r="R20" s="19">
        <f t="shared" si="1"/>
        <v>0</v>
      </c>
      <c r="S20" s="63">
        <f t="shared" si="2"/>
        <v>0</v>
      </c>
      <c r="T20" s="20">
        <f t="shared" si="3"/>
        <v>0</v>
      </c>
      <c r="U20" s="21">
        <f t="shared" si="4"/>
        <v>0</v>
      </c>
      <c r="V20" s="61">
        <f t="shared" si="5"/>
        <v>0</v>
      </c>
      <c r="W20" s="22">
        <f t="shared" si="10"/>
        <v>0</v>
      </c>
      <c r="X20" s="23">
        <f t="shared" si="6"/>
        <v>0</v>
      </c>
      <c r="Y20" s="23" t="str">
        <f t="shared" si="7"/>
        <v/>
      </c>
      <c r="Z20" s="23" t="e">
        <f t="shared" ca="1" si="8"/>
        <v>#NAME?</v>
      </c>
      <c r="AA20" s="23" t="e">
        <f t="shared" ca="1" si="9"/>
        <v>#NAME?</v>
      </c>
    </row>
    <row r="21" spans="2:27" x14ac:dyDescent="0.3">
      <c r="B21" s="24"/>
      <c r="C21" s="12"/>
      <c r="D21" s="25"/>
      <c r="E21" s="13"/>
      <c r="F21" s="13"/>
      <c r="G21" s="14"/>
      <c r="H21" s="15"/>
      <c r="I21" s="16"/>
      <c r="J21" s="16"/>
      <c r="K21" s="16"/>
      <c r="L21" s="17"/>
      <c r="M21" s="16"/>
      <c r="N21" s="16"/>
      <c r="O21" s="16"/>
      <c r="P21" s="17"/>
      <c r="Q21" s="18">
        <f t="shared" si="0"/>
        <v>0</v>
      </c>
      <c r="R21" s="19">
        <f t="shared" si="1"/>
        <v>0</v>
      </c>
      <c r="S21" s="63">
        <f t="shared" si="2"/>
        <v>0</v>
      </c>
      <c r="T21" s="20">
        <f t="shared" si="3"/>
        <v>0</v>
      </c>
      <c r="U21" s="21">
        <f t="shared" si="4"/>
        <v>0</v>
      </c>
      <c r="V21" s="61">
        <f t="shared" si="5"/>
        <v>0</v>
      </c>
      <c r="W21" s="22">
        <f t="shared" si="10"/>
        <v>0</v>
      </c>
      <c r="X21" s="23">
        <f t="shared" si="6"/>
        <v>0</v>
      </c>
      <c r="Y21" s="23" t="str">
        <f t="shared" si="7"/>
        <v/>
      </c>
      <c r="Z21" s="23" t="e">
        <f t="shared" ca="1" si="8"/>
        <v>#NAME?</v>
      </c>
      <c r="AA21" s="23" t="e">
        <f t="shared" ca="1" si="9"/>
        <v>#NAME?</v>
      </c>
    </row>
    <row r="22" spans="2:27" x14ac:dyDescent="0.3">
      <c r="B22" s="24"/>
      <c r="C22" s="12"/>
      <c r="D22" s="25"/>
      <c r="E22" s="13"/>
      <c r="F22" s="13"/>
      <c r="G22" s="14"/>
      <c r="H22" s="15"/>
      <c r="I22" s="16"/>
      <c r="J22" s="16"/>
      <c r="K22" s="16"/>
      <c r="L22" s="17"/>
      <c r="M22" s="16"/>
      <c r="N22" s="16"/>
      <c r="O22" s="16"/>
      <c r="P22" s="17"/>
      <c r="Q22" s="18">
        <f t="shared" si="0"/>
        <v>0</v>
      </c>
      <c r="R22" s="19">
        <f t="shared" si="1"/>
        <v>0</v>
      </c>
      <c r="S22" s="63">
        <f t="shared" si="2"/>
        <v>0</v>
      </c>
      <c r="T22" s="20">
        <f t="shared" si="3"/>
        <v>0</v>
      </c>
      <c r="U22" s="21">
        <f t="shared" si="4"/>
        <v>0</v>
      </c>
      <c r="V22" s="61">
        <f t="shared" si="5"/>
        <v>0</v>
      </c>
      <c r="W22" s="22">
        <f t="shared" si="10"/>
        <v>0</v>
      </c>
      <c r="X22" s="23">
        <f t="shared" si="6"/>
        <v>0</v>
      </c>
      <c r="Y22" s="23" t="str">
        <f t="shared" si="7"/>
        <v/>
      </c>
      <c r="Z22" s="23" t="e">
        <f t="shared" ca="1" si="8"/>
        <v>#NAME?</v>
      </c>
      <c r="AA22" s="23" t="e">
        <f t="shared" ca="1" si="9"/>
        <v>#NAME?</v>
      </c>
    </row>
    <row r="23" spans="2:27" x14ac:dyDescent="0.3">
      <c r="B23" s="24"/>
      <c r="C23" s="12"/>
      <c r="D23" s="25"/>
      <c r="E23" s="13"/>
      <c r="F23" s="13"/>
      <c r="G23" s="14"/>
      <c r="H23" s="15"/>
      <c r="I23" s="16"/>
      <c r="J23" s="16"/>
      <c r="K23" s="16"/>
      <c r="L23" s="17"/>
      <c r="M23" s="16"/>
      <c r="N23" s="16"/>
      <c r="O23" s="16"/>
      <c r="P23" s="17"/>
      <c r="Q23" s="18">
        <f t="shared" si="0"/>
        <v>0</v>
      </c>
      <c r="R23" s="19">
        <f t="shared" si="1"/>
        <v>0</v>
      </c>
      <c r="S23" s="63">
        <f t="shared" si="2"/>
        <v>0</v>
      </c>
      <c r="T23" s="20">
        <f t="shared" si="3"/>
        <v>0</v>
      </c>
      <c r="U23" s="21">
        <f t="shared" si="4"/>
        <v>0</v>
      </c>
      <c r="V23" s="61">
        <f t="shared" si="5"/>
        <v>0</v>
      </c>
      <c r="W23" s="22">
        <f t="shared" si="10"/>
        <v>0</v>
      </c>
      <c r="X23" s="23">
        <f t="shared" si="6"/>
        <v>0</v>
      </c>
      <c r="Y23" s="23" t="str">
        <f t="shared" si="7"/>
        <v/>
      </c>
      <c r="Z23" s="23" t="e">
        <f t="shared" ca="1" si="8"/>
        <v>#NAME?</v>
      </c>
      <c r="AA23" s="23" t="e">
        <f t="shared" ca="1" si="9"/>
        <v>#NAME?</v>
      </c>
    </row>
    <row r="24" spans="2:27" x14ac:dyDescent="0.3">
      <c r="B24" s="24"/>
      <c r="C24" s="12"/>
      <c r="D24" s="25"/>
      <c r="E24" s="13"/>
      <c r="F24" s="13"/>
      <c r="G24" s="14"/>
      <c r="H24" s="15"/>
      <c r="I24" s="16"/>
      <c r="J24" s="16"/>
      <c r="K24" s="16"/>
      <c r="L24" s="17"/>
      <c r="M24" s="16"/>
      <c r="N24" s="16"/>
      <c r="O24" s="16"/>
      <c r="P24" s="17"/>
      <c r="Q24" s="18">
        <f t="shared" si="0"/>
        <v>0</v>
      </c>
      <c r="R24" s="19">
        <f t="shared" si="1"/>
        <v>0</v>
      </c>
      <c r="S24" s="63">
        <f t="shared" si="2"/>
        <v>0</v>
      </c>
      <c r="T24" s="20">
        <f t="shared" si="3"/>
        <v>0</v>
      </c>
      <c r="U24" s="21">
        <f t="shared" si="4"/>
        <v>0</v>
      </c>
      <c r="V24" s="61">
        <f t="shared" si="5"/>
        <v>0</v>
      </c>
      <c r="W24" s="22">
        <f t="shared" si="10"/>
        <v>0</v>
      </c>
      <c r="X24" s="23">
        <f t="shared" si="6"/>
        <v>0</v>
      </c>
      <c r="Y24" s="23" t="str">
        <f t="shared" si="7"/>
        <v/>
      </c>
      <c r="Z24" s="23" t="e">
        <f t="shared" ca="1" si="8"/>
        <v>#NAME?</v>
      </c>
      <c r="AA24" s="23" t="e">
        <f t="shared" ca="1" si="9"/>
        <v>#NAME?</v>
      </c>
    </row>
    <row r="25" spans="2:27" x14ac:dyDescent="0.3">
      <c r="B25" s="24"/>
      <c r="C25" s="12"/>
      <c r="D25" s="12"/>
      <c r="E25" s="13"/>
      <c r="F25" s="13"/>
      <c r="G25" s="14"/>
      <c r="H25" s="26"/>
      <c r="I25" s="16"/>
      <c r="J25" s="16"/>
      <c r="K25" s="16"/>
      <c r="L25" s="27"/>
      <c r="M25" s="16"/>
      <c r="N25" s="16"/>
      <c r="O25" s="16"/>
      <c r="P25" s="27"/>
      <c r="Q25" s="18">
        <f t="shared" si="0"/>
        <v>0</v>
      </c>
      <c r="R25" s="19">
        <f t="shared" si="1"/>
        <v>0</v>
      </c>
      <c r="S25" s="63">
        <f t="shared" si="2"/>
        <v>0</v>
      </c>
      <c r="T25" s="20">
        <f t="shared" si="3"/>
        <v>0</v>
      </c>
      <c r="U25" s="21">
        <f t="shared" si="4"/>
        <v>0</v>
      </c>
      <c r="V25" s="61">
        <f t="shared" si="5"/>
        <v>0</v>
      </c>
      <c r="W25" s="22">
        <f t="shared" si="10"/>
        <v>0</v>
      </c>
      <c r="X25" s="23">
        <f t="shared" si="6"/>
        <v>0</v>
      </c>
      <c r="Y25" s="23" t="str">
        <f t="shared" si="7"/>
        <v/>
      </c>
      <c r="Z25" s="23" t="e">
        <f t="shared" ca="1" si="8"/>
        <v>#NAME?</v>
      </c>
      <c r="AA25" s="23" t="e">
        <f t="shared" ca="1" si="9"/>
        <v>#NAME?</v>
      </c>
    </row>
    <row r="26" spans="2:27" x14ac:dyDescent="0.3">
      <c r="B26" s="24"/>
      <c r="C26" s="12"/>
      <c r="D26" s="12"/>
      <c r="E26" s="13"/>
      <c r="F26" s="13"/>
      <c r="G26" s="14"/>
      <c r="H26" s="26"/>
      <c r="I26" s="16"/>
      <c r="J26" s="16"/>
      <c r="K26" s="16"/>
      <c r="L26" s="27"/>
      <c r="M26" s="16"/>
      <c r="N26" s="16"/>
      <c r="O26" s="16"/>
      <c r="P26" s="27"/>
      <c r="Q26" s="18">
        <f t="shared" si="0"/>
        <v>0</v>
      </c>
      <c r="R26" s="19">
        <f t="shared" si="1"/>
        <v>0</v>
      </c>
      <c r="S26" s="63">
        <f t="shared" si="2"/>
        <v>0</v>
      </c>
      <c r="T26" s="20">
        <f t="shared" si="3"/>
        <v>0</v>
      </c>
      <c r="U26" s="21">
        <f t="shared" si="4"/>
        <v>0</v>
      </c>
      <c r="V26" s="61">
        <f t="shared" si="5"/>
        <v>0</v>
      </c>
      <c r="W26" s="22">
        <f t="shared" si="10"/>
        <v>0</v>
      </c>
      <c r="X26" s="23">
        <f t="shared" si="6"/>
        <v>0</v>
      </c>
      <c r="Y26" s="23" t="str">
        <f t="shared" si="7"/>
        <v/>
      </c>
      <c r="Z26" s="23" t="e">
        <f t="shared" ca="1" si="8"/>
        <v>#NAME?</v>
      </c>
      <c r="AA26" s="23" t="e">
        <f t="shared" ca="1" si="9"/>
        <v>#NAME?</v>
      </c>
    </row>
    <row r="27" spans="2:27" x14ac:dyDescent="0.3">
      <c r="B27" s="24"/>
      <c r="C27" s="12"/>
      <c r="D27" s="12"/>
      <c r="E27" s="13"/>
      <c r="F27" s="13"/>
      <c r="G27" s="14"/>
      <c r="H27" s="26"/>
      <c r="I27" s="16"/>
      <c r="J27" s="16"/>
      <c r="K27" s="16"/>
      <c r="L27" s="27"/>
      <c r="M27" s="16"/>
      <c r="N27" s="16"/>
      <c r="O27" s="16"/>
      <c r="P27" s="27"/>
      <c r="Q27" s="18">
        <f t="shared" si="0"/>
        <v>0</v>
      </c>
      <c r="R27" s="19">
        <f t="shared" si="1"/>
        <v>0</v>
      </c>
      <c r="S27" s="63">
        <f t="shared" si="2"/>
        <v>0</v>
      </c>
      <c r="T27" s="20">
        <f t="shared" si="3"/>
        <v>0</v>
      </c>
      <c r="U27" s="21">
        <f t="shared" si="4"/>
        <v>0</v>
      </c>
      <c r="V27" s="61">
        <f t="shared" si="5"/>
        <v>0</v>
      </c>
      <c r="W27" s="22">
        <f t="shared" si="10"/>
        <v>0</v>
      </c>
      <c r="X27" s="23">
        <f t="shared" si="6"/>
        <v>0</v>
      </c>
      <c r="Y27" s="23" t="str">
        <f t="shared" si="7"/>
        <v/>
      </c>
      <c r="Z27" s="23" t="e">
        <f t="shared" ca="1" si="8"/>
        <v>#NAME?</v>
      </c>
      <c r="AA27" s="23" t="e">
        <f t="shared" ca="1" si="9"/>
        <v>#NAME?</v>
      </c>
    </row>
    <row r="28" spans="2:27" x14ac:dyDescent="0.3">
      <c r="B28" s="24"/>
      <c r="C28" s="12"/>
      <c r="D28" s="12"/>
      <c r="E28" s="13"/>
      <c r="F28" s="13"/>
      <c r="G28" s="14"/>
      <c r="H28" s="26"/>
      <c r="I28" s="16"/>
      <c r="J28" s="16"/>
      <c r="K28" s="16"/>
      <c r="L28" s="27"/>
      <c r="M28" s="16"/>
      <c r="N28" s="16"/>
      <c r="O28" s="16"/>
      <c r="P28" s="27"/>
      <c r="Q28" s="18">
        <f t="shared" si="0"/>
        <v>0</v>
      </c>
      <c r="R28" s="19">
        <f t="shared" si="1"/>
        <v>0</v>
      </c>
      <c r="S28" s="63">
        <f t="shared" si="2"/>
        <v>0</v>
      </c>
      <c r="T28" s="20">
        <f t="shared" si="3"/>
        <v>0</v>
      </c>
      <c r="U28" s="21">
        <f t="shared" si="4"/>
        <v>0</v>
      </c>
      <c r="V28" s="61">
        <f t="shared" si="5"/>
        <v>0</v>
      </c>
      <c r="W28" s="22">
        <f t="shared" si="10"/>
        <v>0</v>
      </c>
      <c r="X28" s="23">
        <f t="shared" si="6"/>
        <v>0</v>
      </c>
      <c r="Y28" s="23" t="str">
        <f t="shared" si="7"/>
        <v/>
      </c>
      <c r="Z28" s="23" t="e">
        <f t="shared" ca="1" si="8"/>
        <v>#NAME?</v>
      </c>
      <c r="AA28" s="23" t="e">
        <f t="shared" ca="1" si="9"/>
        <v>#NAME?</v>
      </c>
    </row>
    <row r="29" spans="2:27" x14ac:dyDescent="0.3">
      <c r="B29" s="24"/>
      <c r="C29" s="12"/>
      <c r="D29" s="12"/>
      <c r="E29" s="13"/>
      <c r="F29" s="13"/>
      <c r="G29" s="14"/>
      <c r="H29" s="26"/>
      <c r="I29" s="16"/>
      <c r="J29" s="16"/>
      <c r="K29" s="16"/>
      <c r="L29" s="27"/>
      <c r="M29" s="16"/>
      <c r="N29" s="16"/>
      <c r="O29" s="16"/>
      <c r="P29" s="27"/>
      <c r="Q29" s="18">
        <f t="shared" si="0"/>
        <v>0</v>
      </c>
      <c r="R29" s="19">
        <f t="shared" si="1"/>
        <v>0</v>
      </c>
      <c r="S29" s="63">
        <f t="shared" si="2"/>
        <v>0</v>
      </c>
      <c r="T29" s="20">
        <f t="shared" si="3"/>
        <v>0</v>
      </c>
      <c r="U29" s="21">
        <f t="shared" si="4"/>
        <v>0</v>
      </c>
      <c r="V29" s="61">
        <f t="shared" si="5"/>
        <v>0</v>
      </c>
      <c r="W29" s="22">
        <f t="shared" si="10"/>
        <v>0</v>
      </c>
      <c r="X29" s="23">
        <f t="shared" si="6"/>
        <v>0</v>
      </c>
      <c r="Y29" s="23" t="str">
        <f t="shared" si="7"/>
        <v/>
      </c>
      <c r="Z29" s="23" t="e">
        <f t="shared" ca="1" si="8"/>
        <v>#NAME?</v>
      </c>
      <c r="AA29" s="23" t="e">
        <f t="shared" ca="1" si="9"/>
        <v>#NAME?</v>
      </c>
    </row>
    <row r="30" spans="2:27" x14ac:dyDescent="0.3">
      <c r="B30" s="24"/>
      <c r="C30" s="12"/>
      <c r="D30" s="12"/>
      <c r="E30" s="13"/>
      <c r="F30" s="13"/>
      <c r="G30" s="14"/>
      <c r="H30" s="26"/>
      <c r="I30" s="16"/>
      <c r="J30" s="16"/>
      <c r="K30" s="16"/>
      <c r="L30" s="27"/>
      <c r="M30" s="16"/>
      <c r="N30" s="16"/>
      <c r="O30" s="16"/>
      <c r="P30" s="27"/>
      <c r="Q30" s="18">
        <f t="shared" si="0"/>
        <v>0</v>
      </c>
      <c r="R30" s="19">
        <f t="shared" si="1"/>
        <v>0</v>
      </c>
      <c r="S30" s="63">
        <f t="shared" si="2"/>
        <v>0</v>
      </c>
      <c r="T30" s="20">
        <f t="shared" si="3"/>
        <v>0</v>
      </c>
      <c r="U30" s="21">
        <f t="shared" si="4"/>
        <v>0</v>
      </c>
      <c r="V30" s="61">
        <f t="shared" si="5"/>
        <v>0</v>
      </c>
      <c r="W30" s="22">
        <f t="shared" si="10"/>
        <v>0</v>
      </c>
      <c r="X30" s="23">
        <f t="shared" si="6"/>
        <v>0</v>
      </c>
      <c r="Y30" s="23" t="str">
        <f t="shared" si="7"/>
        <v/>
      </c>
      <c r="Z30" s="23" t="e">
        <f t="shared" ca="1" si="8"/>
        <v>#NAME?</v>
      </c>
      <c r="AA30" s="23" t="e">
        <f t="shared" ca="1" si="9"/>
        <v>#NAME?</v>
      </c>
    </row>
    <row r="31" spans="2:27" x14ac:dyDescent="0.3">
      <c r="B31" s="24"/>
      <c r="C31" s="12"/>
      <c r="D31" s="12"/>
      <c r="E31" s="13"/>
      <c r="F31" s="13"/>
      <c r="G31" s="14"/>
      <c r="H31" s="26"/>
      <c r="I31" s="16"/>
      <c r="J31" s="16"/>
      <c r="K31" s="16"/>
      <c r="L31" s="27"/>
      <c r="M31" s="16"/>
      <c r="N31" s="16"/>
      <c r="O31" s="16"/>
      <c r="P31" s="27"/>
      <c r="Q31" s="18">
        <f t="shared" si="0"/>
        <v>0</v>
      </c>
      <c r="R31" s="19">
        <f t="shared" si="1"/>
        <v>0</v>
      </c>
      <c r="S31" s="63">
        <f t="shared" si="2"/>
        <v>0</v>
      </c>
      <c r="T31" s="20">
        <f t="shared" si="3"/>
        <v>0</v>
      </c>
      <c r="U31" s="21">
        <f t="shared" si="4"/>
        <v>0</v>
      </c>
      <c r="V31" s="61">
        <f t="shared" si="5"/>
        <v>0</v>
      </c>
      <c r="W31" s="22">
        <f t="shared" si="10"/>
        <v>0</v>
      </c>
      <c r="X31" s="23">
        <f t="shared" si="6"/>
        <v>0</v>
      </c>
      <c r="Y31" s="23" t="str">
        <f t="shared" si="7"/>
        <v/>
      </c>
      <c r="Z31" s="23" t="e">
        <f t="shared" ca="1" si="8"/>
        <v>#NAME?</v>
      </c>
      <c r="AA31" s="23" t="e">
        <f t="shared" ca="1" si="9"/>
        <v>#NAME?</v>
      </c>
    </row>
    <row r="32" spans="2:27" x14ac:dyDescent="0.3">
      <c r="B32" s="24"/>
      <c r="C32" s="12"/>
      <c r="D32" s="12"/>
      <c r="E32" s="13"/>
      <c r="F32" s="13"/>
      <c r="G32" s="14"/>
      <c r="H32" s="26"/>
      <c r="I32" s="16"/>
      <c r="J32" s="16"/>
      <c r="K32" s="16"/>
      <c r="L32" s="27"/>
      <c r="M32" s="16"/>
      <c r="N32" s="16"/>
      <c r="O32" s="16"/>
      <c r="P32" s="27"/>
      <c r="Q32" s="18">
        <f t="shared" si="0"/>
        <v>0</v>
      </c>
      <c r="R32" s="19">
        <f t="shared" si="1"/>
        <v>0</v>
      </c>
      <c r="S32" s="63">
        <f t="shared" si="2"/>
        <v>0</v>
      </c>
      <c r="T32" s="20">
        <f t="shared" si="3"/>
        <v>0</v>
      </c>
      <c r="U32" s="21">
        <f t="shared" si="4"/>
        <v>0</v>
      </c>
      <c r="V32" s="61">
        <f t="shared" si="5"/>
        <v>0</v>
      </c>
      <c r="W32" s="22">
        <f t="shared" si="10"/>
        <v>0</v>
      </c>
      <c r="X32" s="23">
        <f t="shared" si="6"/>
        <v>0</v>
      </c>
      <c r="Y32" s="23" t="str">
        <f t="shared" si="7"/>
        <v/>
      </c>
      <c r="Z32" s="23" t="e">
        <f t="shared" ca="1" si="8"/>
        <v>#NAME?</v>
      </c>
      <c r="AA32" s="23" t="e">
        <f t="shared" ca="1" si="9"/>
        <v>#NAME?</v>
      </c>
    </row>
    <row r="33" spans="2:27" x14ac:dyDescent="0.3">
      <c r="B33" s="24"/>
      <c r="C33" s="12"/>
      <c r="D33" s="12"/>
      <c r="E33" s="13"/>
      <c r="F33" s="13"/>
      <c r="G33" s="14"/>
      <c r="H33" s="26"/>
      <c r="I33" s="16"/>
      <c r="J33" s="16"/>
      <c r="K33" s="16"/>
      <c r="L33" s="27"/>
      <c r="M33" s="16"/>
      <c r="N33" s="16"/>
      <c r="O33" s="16"/>
      <c r="P33" s="27"/>
      <c r="Q33" s="18">
        <f t="shared" si="0"/>
        <v>0</v>
      </c>
      <c r="R33" s="19">
        <f t="shared" si="1"/>
        <v>0</v>
      </c>
      <c r="S33" s="63">
        <f t="shared" si="2"/>
        <v>0</v>
      </c>
      <c r="T33" s="20">
        <f t="shared" si="3"/>
        <v>0</v>
      </c>
      <c r="U33" s="21">
        <f t="shared" si="4"/>
        <v>0</v>
      </c>
      <c r="V33" s="61">
        <f t="shared" si="5"/>
        <v>0</v>
      </c>
      <c r="W33" s="22">
        <f t="shared" si="10"/>
        <v>0</v>
      </c>
      <c r="X33" s="23">
        <f t="shared" si="6"/>
        <v>0</v>
      </c>
      <c r="Y33" s="23" t="str">
        <f t="shared" si="7"/>
        <v/>
      </c>
      <c r="Z33" s="23" t="e">
        <f t="shared" ca="1" si="8"/>
        <v>#NAME?</v>
      </c>
      <c r="AA33" s="23" t="e">
        <f t="shared" ca="1" si="9"/>
        <v>#NAME?</v>
      </c>
    </row>
    <row r="34" spans="2:27" x14ac:dyDescent="0.3">
      <c r="B34" s="24"/>
      <c r="C34" s="12"/>
      <c r="D34" s="12"/>
      <c r="E34" s="13"/>
      <c r="F34" s="13"/>
      <c r="G34" s="14"/>
      <c r="H34" s="26"/>
      <c r="I34" s="16"/>
      <c r="J34" s="16"/>
      <c r="K34" s="16"/>
      <c r="L34" s="27"/>
      <c r="M34" s="16"/>
      <c r="N34" s="16"/>
      <c r="O34" s="16"/>
      <c r="P34" s="27"/>
      <c r="Q34" s="18">
        <f t="shared" si="0"/>
        <v>0</v>
      </c>
      <c r="R34" s="19">
        <f t="shared" si="1"/>
        <v>0</v>
      </c>
      <c r="S34" s="63">
        <f t="shared" si="2"/>
        <v>0</v>
      </c>
      <c r="T34" s="20">
        <f t="shared" si="3"/>
        <v>0</v>
      </c>
      <c r="U34" s="21">
        <f t="shared" si="4"/>
        <v>0</v>
      </c>
      <c r="V34" s="61">
        <f t="shared" si="5"/>
        <v>0</v>
      </c>
      <c r="W34" s="22">
        <f t="shared" si="10"/>
        <v>0</v>
      </c>
      <c r="X34" s="23">
        <f t="shared" si="6"/>
        <v>0</v>
      </c>
      <c r="Y34" s="23" t="str">
        <f t="shared" si="7"/>
        <v/>
      </c>
      <c r="Z34" s="23" t="e">
        <f t="shared" ca="1" si="8"/>
        <v>#NAME?</v>
      </c>
      <c r="AA34" s="23" t="e">
        <f t="shared" ca="1" si="9"/>
        <v>#NAME?</v>
      </c>
    </row>
    <row r="35" spans="2:27" x14ac:dyDescent="0.3">
      <c r="B35" s="24"/>
      <c r="C35" s="12"/>
      <c r="D35" s="12"/>
      <c r="E35" s="28"/>
      <c r="F35" s="28"/>
      <c r="G35" s="29"/>
      <c r="H35" s="26"/>
      <c r="I35" s="30"/>
      <c r="J35" s="30"/>
      <c r="K35" s="30"/>
      <c r="L35" s="27"/>
      <c r="M35" s="30"/>
      <c r="N35" s="30"/>
      <c r="O35" s="30"/>
      <c r="P35" s="27"/>
      <c r="Q35" s="18">
        <f t="shared" si="0"/>
        <v>0</v>
      </c>
      <c r="R35" s="19">
        <f t="shared" si="1"/>
        <v>0</v>
      </c>
      <c r="S35" s="63">
        <f t="shared" si="2"/>
        <v>0</v>
      </c>
      <c r="T35" s="20">
        <f t="shared" si="3"/>
        <v>0</v>
      </c>
      <c r="U35" s="21">
        <f t="shared" si="4"/>
        <v>0</v>
      </c>
      <c r="V35" s="61">
        <f t="shared" si="5"/>
        <v>0</v>
      </c>
      <c r="W35" s="22">
        <f t="shared" si="10"/>
        <v>0</v>
      </c>
      <c r="X35" s="23">
        <f t="shared" si="6"/>
        <v>0</v>
      </c>
      <c r="Y35" s="23" t="str">
        <f t="shared" si="7"/>
        <v/>
      </c>
      <c r="Z35" s="23" t="e">
        <f t="shared" ca="1" si="8"/>
        <v>#NAME?</v>
      </c>
      <c r="AA35" s="23" t="e">
        <f t="shared" ca="1" si="9"/>
        <v>#NAME?</v>
      </c>
    </row>
    <row r="36" spans="2:27" x14ac:dyDescent="0.3">
      <c r="B36" s="24"/>
      <c r="C36" s="12"/>
      <c r="D36" s="12"/>
      <c r="E36" s="28"/>
      <c r="F36" s="28"/>
      <c r="G36" s="29"/>
      <c r="H36" s="26"/>
      <c r="I36" s="30"/>
      <c r="J36" s="30"/>
      <c r="K36" s="30"/>
      <c r="L36" s="27"/>
      <c r="M36" s="30"/>
      <c r="N36" s="30"/>
      <c r="O36" s="30"/>
      <c r="P36" s="27"/>
      <c r="Q36" s="18">
        <f t="shared" si="0"/>
        <v>0</v>
      </c>
      <c r="R36" s="19">
        <f t="shared" si="1"/>
        <v>0</v>
      </c>
      <c r="S36" s="63">
        <f t="shared" si="2"/>
        <v>0</v>
      </c>
      <c r="T36" s="20">
        <f t="shared" si="3"/>
        <v>0</v>
      </c>
      <c r="U36" s="21">
        <f t="shared" si="4"/>
        <v>0</v>
      </c>
      <c r="V36" s="61">
        <f t="shared" si="5"/>
        <v>0</v>
      </c>
      <c r="W36" s="22">
        <f t="shared" si="10"/>
        <v>0</v>
      </c>
      <c r="X36" s="23">
        <f t="shared" si="6"/>
        <v>0</v>
      </c>
      <c r="Y36" s="23" t="str">
        <f t="shared" si="7"/>
        <v/>
      </c>
      <c r="Z36" s="23" t="e">
        <f t="shared" ca="1" si="8"/>
        <v>#NAME?</v>
      </c>
      <c r="AA36" s="23" t="e">
        <f t="shared" ca="1" si="9"/>
        <v>#NAME?</v>
      </c>
    </row>
    <row r="37" spans="2:27" x14ac:dyDescent="0.3">
      <c r="B37" s="24"/>
      <c r="C37" s="12"/>
      <c r="D37" s="12"/>
      <c r="E37" s="28"/>
      <c r="F37" s="28"/>
      <c r="G37" s="29"/>
      <c r="H37" s="26"/>
      <c r="I37" s="30"/>
      <c r="J37" s="30"/>
      <c r="K37" s="30"/>
      <c r="L37" s="27"/>
      <c r="M37" s="30"/>
      <c r="N37" s="30"/>
      <c r="O37" s="30"/>
      <c r="P37" s="27"/>
      <c r="Q37" s="18">
        <f t="shared" si="0"/>
        <v>0</v>
      </c>
      <c r="R37" s="19">
        <f t="shared" si="1"/>
        <v>0</v>
      </c>
      <c r="S37" s="63">
        <f t="shared" si="2"/>
        <v>0</v>
      </c>
      <c r="T37" s="20">
        <f t="shared" si="3"/>
        <v>0</v>
      </c>
      <c r="U37" s="21">
        <f t="shared" si="4"/>
        <v>0</v>
      </c>
      <c r="V37" s="61">
        <f t="shared" si="5"/>
        <v>0</v>
      </c>
      <c r="W37" s="22">
        <f t="shared" si="10"/>
        <v>0</v>
      </c>
      <c r="X37" s="23">
        <f t="shared" si="6"/>
        <v>0</v>
      </c>
      <c r="Y37" s="23" t="str">
        <f t="shared" si="7"/>
        <v/>
      </c>
      <c r="Z37" s="23" t="e">
        <f t="shared" ca="1" si="8"/>
        <v>#NAME?</v>
      </c>
      <c r="AA37" s="23" t="e">
        <f t="shared" ca="1" si="9"/>
        <v>#NAME?</v>
      </c>
    </row>
    <row r="38" spans="2:27" x14ac:dyDescent="0.3">
      <c r="B38" s="24"/>
      <c r="C38" s="12"/>
      <c r="D38" s="12"/>
      <c r="E38" s="28"/>
      <c r="F38" s="28"/>
      <c r="G38" s="29"/>
      <c r="H38" s="26"/>
      <c r="I38" s="30"/>
      <c r="J38" s="30"/>
      <c r="K38" s="30"/>
      <c r="L38" s="27"/>
      <c r="M38" s="30"/>
      <c r="N38" s="30"/>
      <c r="O38" s="30"/>
      <c r="P38" s="27"/>
      <c r="Q38" s="18">
        <f t="shared" si="0"/>
        <v>0</v>
      </c>
      <c r="R38" s="19">
        <f t="shared" si="1"/>
        <v>0</v>
      </c>
      <c r="S38" s="63">
        <f t="shared" si="2"/>
        <v>0</v>
      </c>
      <c r="T38" s="20">
        <f t="shared" si="3"/>
        <v>0</v>
      </c>
      <c r="U38" s="21">
        <f t="shared" si="4"/>
        <v>0</v>
      </c>
      <c r="V38" s="61">
        <f t="shared" si="5"/>
        <v>0</v>
      </c>
      <c r="W38" s="22">
        <f t="shared" si="10"/>
        <v>0</v>
      </c>
      <c r="X38" s="23">
        <f t="shared" si="6"/>
        <v>0</v>
      </c>
      <c r="Y38" s="23" t="str">
        <f t="shared" si="7"/>
        <v/>
      </c>
      <c r="Z38" s="23" t="e">
        <f t="shared" ca="1" si="8"/>
        <v>#NAME?</v>
      </c>
      <c r="AA38" s="23" t="e">
        <f t="shared" ca="1" si="9"/>
        <v>#NAME?</v>
      </c>
    </row>
    <row r="39" spans="2:27" ht="16.2" thickBot="1" x14ac:dyDescent="0.35">
      <c r="B39" s="31"/>
      <c r="C39" s="32"/>
      <c r="D39" s="32"/>
      <c r="E39" s="33"/>
      <c r="F39" s="33"/>
      <c r="G39" s="34"/>
      <c r="H39" s="35"/>
      <c r="I39" s="36"/>
      <c r="J39" s="36"/>
      <c r="K39" s="36"/>
      <c r="L39" s="37"/>
      <c r="M39" s="36"/>
      <c r="N39" s="36"/>
      <c r="O39" s="36"/>
      <c r="P39" s="37"/>
      <c r="Q39" s="38">
        <f t="shared" si="0"/>
        <v>0</v>
      </c>
      <c r="R39" s="39">
        <f t="shared" si="1"/>
        <v>0</v>
      </c>
      <c r="S39" s="64">
        <f t="shared" si="2"/>
        <v>0</v>
      </c>
      <c r="T39" s="40">
        <f t="shared" si="3"/>
        <v>0</v>
      </c>
      <c r="U39" s="41">
        <f t="shared" si="4"/>
        <v>0</v>
      </c>
      <c r="V39" s="65">
        <f t="shared" si="5"/>
        <v>0</v>
      </c>
      <c r="W39" s="22">
        <f t="shared" si="10"/>
        <v>0</v>
      </c>
      <c r="X39" s="23">
        <f t="shared" si="6"/>
        <v>0</v>
      </c>
      <c r="Y39" s="23" t="str">
        <f t="shared" si="7"/>
        <v/>
      </c>
      <c r="Z39" s="23" t="e">
        <f t="shared" ca="1" si="8"/>
        <v>#NAME?</v>
      </c>
      <c r="AA39" s="23" t="e">
        <f t="shared" ca="1" si="9"/>
        <v>#NAME?</v>
      </c>
    </row>
    <row r="40" spans="2:27" ht="15.75" customHeight="1" thickTop="1" x14ac:dyDescent="0.3"/>
  </sheetData>
  <mergeCells count="10">
    <mergeCell ref="Q8:W8"/>
    <mergeCell ref="M7:O7"/>
    <mergeCell ref="M8:O8"/>
    <mergeCell ref="E8:G8"/>
    <mergeCell ref="I8:K8"/>
    <mergeCell ref="F2:H2"/>
    <mergeCell ref="F3:H3"/>
    <mergeCell ref="F4:H4"/>
    <mergeCell ref="E7:G7"/>
    <mergeCell ref="I7:K7"/>
  </mergeCells>
  <phoneticPr fontId="14" type="noConversion"/>
  <conditionalFormatting sqref="I10:I39 J11:K34">
    <cfRule type="expression" dxfId="5" priority="7">
      <formula>AND($E$10:$E$39&gt;$I$10:$I$39,$E$10:$E$39&lt;&gt;"",$I$10:$I$39&lt;&gt;"")</formula>
    </cfRule>
  </conditionalFormatting>
  <conditionalFormatting sqref="J10:J39 K11:K34">
    <cfRule type="expression" dxfId="4" priority="8">
      <formula>AND($F$25:$F$39&gt;$J$25:$J$39,$J$25:$J$39&lt;&gt;"")</formula>
    </cfRule>
  </conditionalFormatting>
  <conditionalFormatting sqref="K10:K39">
    <cfRule type="expression" dxfId="3" priority="9">
      <formula>AND($G$25:$G$39&gt;$K$25:$K$39,$K$25:$K$39&lt;&gt;"")</formula>
    </cfRule>
  </conditionalFormatting>
  <conditionalFormatting sqref="M10:M39 N11:O34">
    <cfRule type="expression" dxfId="2" priority="4">
      <formula>AND($E$10:$E$39&gt;$I$10:$I$39,$E$10:$E$39&lt;&gt;"",$I$10:$I$39&lt;&gt;"")</formula>
    </cfRule>
  </conditionalFormatting>
  <conditionalFormatting sqref="N10:N39 O11:O34">
    <cfRule type="expression" dxfId="1" priority="5">
      <formula>AND($F$25:$F$39&gt;$J$25:$J$39,$J$25:$J$39&lt;&gt;"")</formula>
    </cfRule>
  </conditionalFormatting>
  <conditionalFormatting sqref="O10:O39">
    <cfRule type="expression" dxfId="0" priority="6">
      <formula>AND($G$25:$G$39&gt;$K$25:$K$39,$K$25:$K$39&lt;&gt;"")</formula>
    </cfRule>
  </conditionalFormatting>
  <dataValidations count="4">
    <dataValidation type="list" allowBlank="1" showErrorMessage="1" sqref="C2" xr:uid="{FEAD811B-B5EE-9C41-8A34-10FC778C7A63}">
      <formula1>"Adirondack Foothills, Powderhorn, Susquehanna Headwaters"</formula1>
    </dataValidation>
    <dataValidation type="list" allowBlank="1" showErrorMessage="1" sqref="C5" xr:uid="{EC9EC06F-D48D-4E43-A0EF-8150589DAF1B}">
      <formula1>"Boys,Girls,Family"</formula1>
    </dataValidation>
    <dataValidation type="list" allowBlank="1" showErrorMessage="1" sqref="C3" xr:uid="{29EECABC-01E2-4046-91C9-B8A1449C0CEA}">
      <formula1>"Pack,Troop,Ship,Crew,Post"</formula1>
    </dataValidation>
    <dataValidation type="decimal" allowBlank="1" showDropDown="1" showErrorMessage="1" sqref="C4" xr:uid="{628FA966-6EDA-4347-9CB4-5DAB9448EF7F}">
      <formula1>1</formula1>
      <formula2>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Peter Steiner</cp:lastModifiedBy>
  <dcterms:created xsi:type="dcterms:W3CDTF">2023-09-08T14:09:57Z</dcterms:created>
  <dcterms:modified xsi:type="dcterms:W3CDTF">2025-05-22T00:47:00Z</dcterms:modified>
</cp:coreProperties>
</file>